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YOA2023\Edos finan CP2023-26042024\"/>
    </mc:Choice>
  </mc:AlternateContent>
  <bookViews>
    <workbookView xWindow="-120" yWindow="-120" windowWidth="20730" windowHeight="11160"/>
  </bookViews>
  <sheets>
    <sheet name="Indicadores Postura Fiscal" sheetId="1" r:id="rId1"/>
    <sheet name="Hoja2" sheetId="6" state="hidden" r:id="rId2"/>
    <sheet name="BExRepositorySheet" sheetId="4" state="veryHidden" r:id="rId3"/>
  </sheets>
  <externalReferences>
    <externalReference r:id="rId4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U1" i="1" l="1"/>
  <c r="T1" i="1"/>
  <c r="K1" i="1"/>
  <c r="I1" i="1" s="1"/>
  <c r="H1" i="1"/>
  <c r="L1" i="1" s="1"/>
  <c r="J1" i="1" l="1"/>
  <c r="A5" i="1" l="1"/>
</calcChain>
</file>

<file path=xl/sharedStrings.xml><?xml version="1.0" encoding="utf-8"?>
<sst xmlns="http://schemas.openxmlformats.org/spreadsheetml/2006/main" count="59" uniqueCount="42">
  <si>
    <t>Devengado</t>
  </si>
  <si>
    <t>Indicadores de Postura Fiscal</t>
  </si>
  <si>
    <t>Concepto</t>
  </si>
  <si>
    <t>Estimado</t>
  </si>
  <si>
    <r>
      <t xml:space="preserve">Pagado </t>
    </r>
    <r>
      <rPr>
        <b/>
        <vertAlign val="superscript"/>
        <sz val="9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</si>
  <si>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</si>
  <si>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9"/>
        <rFont val="Arial"/>
        <family val="2"/>
      </rPr>
      <t>1</t>
    </r>
  </si>
  <si>
    <r>
      <t xml:space="preserve">2. Ingresos del Sector Paraestatal </t>
    </r>
    <r>
      <rPr>
        <vertAlign val="superscript"/>
        <sz val="9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</si>
  <si>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</si>
  <si>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9"/>
        <rFont val="Arial"/>
        <family val="2"/>
      </rPr>
      <t>2</t>
    </r>
  </si>
  <si>
    <r>
      <t xml:space="preserve">4. Egresos del Sector Paraestatal </t>
    </r>
    <r>
      <rPr>
        <vertAlign val="superscript"/>
        <sz val="9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</si>
  <si>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</si>
  <si>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</si>
  <si>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</si>
  <si>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</si>
  <si>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</si>
  <si>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</si>
  <si>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</si>
  <si>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</si>
  <si>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</si>
  <si>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pagados.</t>
  </si>
  <si>
    <t>GOBIERNO DEL ESTADO DE MICHOACÁN DE OCAMPO</t>
  </si>
  <si>
    <t/>
  </si>
  <si>
    <t>1. Ingresos del Gobierno de la Entidad Federativa 1</t>
  </si>
  <si>
    <t>2. Ingresos del Sector Paraestatal 1</t>
  </si>
  <si>
    <t>3. Egresos del Gobierno de la Entidad Federativa 2</t>
  </si>
  <si>
    <t>4. Egresos del Sector Paraestatal 2</t>
  </si>
  <si>
    <t>III. Balance Presupuestario (Superávit o Déficit) (III = I -</t>
  </si>
  <si>
    <t>2018</t>
  </si>
  <si>
    <t>1..6</t>
  </si>
  <si>
    <t>Gobierno Estado Michoacan</t>
  </si>
  <si>
    <t>11/07/2018</t>
  </si>
  <si>
    <t>Selección vacía</t>
  </si>
  <si>
    <t>2017</t>
  </si>
  <si>
    <t>Estimado Ingresos</t>
  </si>
  <si>
    <t>Devengado Ingresos</t>
  </si>
  <si>
    <t>Recaudado Ingresos</t>
  </si>
  <si>
    <t>Aprobado Egresos</t>
  </si>
  <si>
    <t>Devengado Egresos</t>
  </si>
  <si>
    <t>Pagado PP</t>
  </si>
  <si>
    <t>01-ENE..12-DIC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</si>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</sst>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0_ ;\-0\ "/>
    <numFmt numFmtId="166" formatCode="#,##0.0;\-\ #,##0.0"/>
    <numFmt numFmtId="167" formatCode="#,##0.0000000"/>
    <numFmt numFmtId="168" formatCode="#,##0.00;\-\ #,##0.00"/>
    <numFmt numFmtId="169" formatCode="#,##0.0000000;\-\ #,##0.0000000"/>
    <numFmt numFmtId="170" formatCode="#,##0;\-\ #,##0"/>
    <numFmt numFmtId="171" formatCode="#,##0.00\ &quot;MXN&quot;"/>
    <numFmt numFmtId="172" formatCode="#,##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0" borderId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9" applyNumberFormat="0" applyAlignment="0" applyProtection="0"/>
    <xf numFmtId="0" fontId="15" fillId="4" borderId="13" applyNumberFormat="0" applyAlignment="0" applyProtection="0"/>
    <xf numFmtId="0" fontId="8" fillId="4" borderId="9" applyNumberFormat="0" applyAlignment="0" applyProtection="0"/>
    <xf numFmtId="0" fontId="10" fillId="0" borderId="11" applyNumberFormat="0" applyFill="0" applyAlignment="0" applyProtection="0"/>
    <xf numFmtId="0" fontId="9" fillId="5" borderId="10" applyNumberFormat="0" applyAlignment="0" applyProtection="0"/>
    <xf numFmtId="0" fontId="25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0" applyNumberFormat="0" applyFill="0" applyAlignment="0" applyProtection="0"/>
    <xf numFmtId="4" fontId="16" fillId="9" borderId="14" applyNumberFormat="0" applyProtection="0">
      <alignment vertical="center"/>
    </xf>
    <xf numFmtId="4" fontId="17" fillId="9" borderId="14" applyNumberFormat="0" applyProtection="0">
      <alignment vertical="center"/>
    </xf>
    <xf numFmtId="4" fontId="16" fillId="9" borderId="14" applyNumberFormat="0" applyProtection="0">
      <alignment horizontal="left" vertical="center" indent="1"/>
    </xf>
    <xf numFmtId="0" fontId="16" fillId="9" borderId="14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4" applyNumberFormat="0" applyProtection="0">
      <alignment horizontal="right" vertical="center"/>
    </xf>
    <xf numFmtId="4" fontId="18" fillId="12" borderId="14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18" fillId="14" borderId="14" applyNumberFormat="0" applyProtection="0">
      <alignment horizontal="right" vertical="center"/>
    </xf>
    <xf numFmtId="4" fontId="18" fillId="15" borderId="14" applyNumberFormat="0" applyProtection="0">
      <alignment horizontal="right" vertical="center"/>
    </xf>
    <xf numFmtId="4" fontId="18" fillId="16" borderId="14" applyNumberFormat="0" applyProtection="0">
      <alignment horizontal="right" vertical="center"/>
    </xf>
    <xf numFmtId="4" fontId="18" fillId="17" borderId="14" applyNumberFormat="0" applyProtection="0">
      <alignment horizontal="right" vertical="center"/>
    </xf>
    <xf numFmtId="4" fontId="18" fillId="18" borderId="14" applyNumberFormat="0" applyProtection="0">
      <alignment horizontal="right" vertical="center"/>
    </xf>
    <xf numFmtId="4" fontId="18" fillId="19" borderId="14" applyNumberFormat="0" applyProtection="0">
      <alignment horizontal="right" vertical="center"/>
    </xf>
    <xf numFmtId="4" fontId="16" fillId="20" borderId="15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4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4" fillId="22" borderId="14" applyNumberFormat="0" applyProtection="0">
      <alignment horizontal="left" vertical="center" indent="1"/>
    </xf>
    <xf numFmtId="0" fontId="4" fillId="22" borderId="14" applyNumberFormat="0" applyProtection="0">
      <alignment horizontal="left" vertical="top" indent="1"/>
    </xf>
    <xf numFmtId="0" fontId="4" fillId="10" borderId="14" applyNumberFormat="0" applyProtection="0">
      <alignment horizontal="left" vertical="center" indent="1"/>
    </xf>
    <xf numFmtId="0" fontId="4" fillId="10" borderId="14" applyNumberFormat="0" applyProtection="0">
      <alignment horizontal="left" vertical="top" indent="1"/>
    </xf>
    <xf numFmtId="0" fontId="4" fillId="23" borderId="14" applyNumberFormat="0" applyProtection="0">
      <alignment horizontal="left" vertical="center" indent="1"/>
    </xf>
    <xf numFmtId="0" fontId="4" fillId="23" borderId="14" applyNumberFormat="0" applyProtection="0">
      <alignment horizontal="left" vertical="top" indent="1"/>
    </xf>
    <xf numFmtId="0" fontId="4" fillId="21" borderId="14" applyNumberFormat="0" applyProtection="0">
      <alignment horizontal="left" vertical="center" indent="1"/>
    </xf>
    <xf numFmtId="0" fontId="4" fillId="21" borderId="14" applyNumberFormat="0" applyProtection="0">
      <alignment horizontal="left" vertical="top" indent="1"/>
    </xf>
    <xf numFmtId="0" fontId="4" fillId="24" borderId="16" applyNumberFormat="0">
      <protection locked="0"/>
    </xf>
    <xf numFmtId="4" fontId="18" fillId="25" borderId="14" applyNumberFormat="0" applyProtection="0">
      <alignment vertical="center"/>
    </xf>
    <xf numFmtId="4" fontId="21" fillId="25" borderId="14" applyNumberFormat="0" applyProtection="0">
      <alignment vertical="center"/>
    </xf>
    <xf numFmtId="4" fontId="18" fillId="25" borderId="14" applyNumberFormat="0" applyProtection="0">
      <alignment horizontal="left" vertical="center" indent="1"/>
    </xf>
    <xf numFmtId="0" fontId="18" fillId="25" borderId="14" applyNumberFormat="0" applyProtection="0">
      <alignment horizontal="left" vertical="top" indent="1"/>
    </xf>
    <xf numFmtId="4" fontId="18" fillId="21" borderId="14" applyNumberFormat="0" applyProtection="0">
      <alignment horizontal="right" vertical="center"/>
    </xf>
    <xf numFmtId="4" fontId="21" fillId="21" borderId="14" applyNumberFormat="0" applyProtection="0">
      <alignment horizontal="right" vertical="center"/>
    </xf>
    <xf numFmtId="4" fontId="18" fillId="10" borderId="14" applyNumberFormat="0" applyProtection="0">
      <alignment horizontal="left" vertical="center" indent="1"/>
    </xf>
    <xf numFmtId="0" fontId="18" fillId="10" borderId="14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5" fillId="2" borderId="0" xfId="1" applyFont="1" applyFill="1" applyBorder="1" applyAlignment="1"/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/>
    <xf numFmtId="0" fontId="6" fillId="2" borderId="0" xfId="1" applyFont="1" applyFill="1" applyBorder="1" applyAlignment="1"/>
    <xf numFmtId="0" fontId="30" fillId="2" borderId="0" xfId="0" applyFont="1" applyFill="1"/>
    <xf numFmtId="0" fontId="31" fillId="2" borderId="0" xfId="63" applyFont="1" applyFill="1"/>
    <xf numFmtId="0" fontId="34" fillId="2" borderId="0" xfId="63" applyFont="1" applyFill="1" applyBorder="1"/>
    <xf numFmtId="0" fontId="34" fillId="2" borderId="5" xfId="63" applyFont="1" applyFill="1" applyBorder="1"/>
    <xf numFmtId="0" fontId="34" fillId="2" borderId="7" xfId="63" applyFont="1" applyFill="1" applyBorder="1"/>
    <xf numFmtId="0" fontId="34" fillId="2" borderId="8" xfId="63" applyFont="1" applyFill="1" applyBorder="1"/>
    <xf numFmtId="0" fontId="34" fillId="2" borderId="21" xfId="63" applyFont="1" applyFill="1" applyBorder="1" applyAlignment="1">
      <alignment vertical="center" wrapText="1"/>
    </xf>
    <xf numFmtId="0" fontId="34" fillId="2" borderId="16" xfId="63" applyFont="1" applyFill="1" applyBorder="1" applyAlignment="1">
      <alignment horizontal="right" vertical="center" wrapText="1"/>
    </xf>
    <xf numFmtId="0" fontId="34" fillId="2" borderId="21" xfId="63" applyFont="1" applyFill="1" applyBorder="1" applyAlignment="1">
      <alignment horizontal="justify" vertical="center" wrapText="1"/>
    </xf>
    <xf numFmtId="0" fontId="32" fillId="2" borderId="21" xfId="63" applyFont="1" applyFill="1" applyBorder="1" applyAlignment="1">
      <alignment horizontal="justify" vertical="center" wrapText="1"/>
    </xf>
    <xf numFmtId="0" fontId="34" fillId="2" borderId="24" xfId="63" applyFont="1" applyFill="1" applyBorder="1"/>
    <xf numFmtId="0" fontId="34" fillId="2" borderId="24" xfId="63" applyFont="1" applyFill="1" applyBorder="1" applyAlignment="1">
      <alignment horizontal="justify" vertical="center" wrapText="1"/>
    </xf>
    <xf numFmtId="0" fontId="34" fillId="2" borderId="23" xfId="63" applyFont="1" applyFill="1" applyBorder="1" applyAlignment="1">
      <alignment horizontal="right" vertical="center" wrapText="1"/>
    </xf>
    <xf numFmtId="0" fontId="32" fillId="2" borderId="24" xfId="63" applyFont="1" applyFill="1" applyBorder="1" applyAlignment="1">
      <alignment horizontal="justify" vertical="center" wrapText="1"/>
    </xf>
    <xf numFmtId="0" fontId="34" fillId="2" borderId="4" xfId="63" applyFont="1" applyFill="1" applyBorder="1"/>
    <xf numFmtId="0" fontId="34" fillId="2" borderId="6" xfId="63" applyFont="1" applyFill="1" applyBorder="1"/>
    <xf numFmtId="164" fontId="34" fillId="0" borderId="16" xfId="65" applyFont="1" applyFill="1" applyBorder="1" applyAlignment="1" applyProtection="1">
      <alignment horizontal="right" vertical="center" wrapText="1"/>
      <protection locked="0"/>
    </xf>
    <xf numFmtId="164" fontId="34" fillId="0" borderId="16" xfId="65" applyFont="1" applyFill="1" applyBorder="1" applyAlignment="1">
      <alignment horizontal="right" vertical="center" wrapText="1"/>
    </xf>
    <xf numFmtId="164" fontId="34" fillId="0" borderId="23" xfId="65" applyFont="1" applyFill="1" applyBorder="1" applyAlignment="1">
      <alignment horizontal="right" vertical="center" wrapText="1"/>
    </xf>
    <xf numFmtId="164" fontId="34" fillId="0" borderId="23" xfId="65" applyFont="1" applyFill="1" applyBorder="1" applyAlignment="1" applyProtection="1">
      <alignment horizontal="right" vertical="center" wrapText="1"/>
      <protection locked="0"/>
    </xf>
    <xf numFmtId="165" fontId="32" fillId="2" borderId="29" xfId="64" applyNumberFormat="1" applyFont="1" applyFill="1" applyBorder="1" applyAlignment="1" applyProtection="1">
      <alignment horizontal="center"/>
    </xf>
    <xf numFmtId="165" fontId="32" fillId="2" borderId="30" xfId="64" applyNumberFormat="1" applyFont="1" applyFill="1" applyBorder="1" applyAlignment="1" applyProtection="1">
      <alignment horizontal="center"/>
    </xf>
    <xf numFmtId="164" fontId="32" fillId="0" borderId="26" xfId="65" applyFont="1" applyFill="1" applyBorder="1" applyAlignment="1">
      <alignment horizontal="right" vertical="center" wrapText="1"/>
    </xf>
    <xf numFmtId="164" fontId="32" fillId="0" borderId="27" xfId="65" applyFont="1" applyFill="1" applyBorder="1" applyAlignment="1">
      <alignment horizontal="right" vertical="center" wrapText="1"/>
    </xf>
    <xf numFmtId="0" fontId="38" fillId="2" borderId="0" xfId="0" applyFont="1" applyFill="1" applyAlignment="1">
      <alignment vertical="center"/>
    </xf>
    <xf numFmtId="166" fontId="18" fillId="21" borderId="14" xfId="51" applyNumberFormat="1">
      <alignment horizontal="right" vertical="center"/>
    </xf>
    <xf numFmtId="0" fontId="16" fillId="10" borderId="0" xfId="22" quotePrefix="1" applyNumberFormat="1">
      <alignment horizontal="left" vertical="center" indent="1"/>
    </xf>
    <xf numFmtId="0" fontId="18" fillId="10" borderId="14" xfId="53" quotePrefix="1" applyNumberFormat="1">
      <alignment horizontal="left" vertical="center" indent="1"/>
    </xf>
    <xf numFmtId="0" fontId="4" fillId="22" borderId="14" xfId="38" quotePrefix="1" applyAlignment="1">
      <alignment horizontal="left" vertical="center" indent="2"/>
    </xf>
    <xf numFmtId="3" fontId="18" fillId="21" borderId="14" xfId="51" applyNumberFormat="1">
      <alignment horizontal="right" vertical="center"/>
    </xf>
    <xf numFmtId="0" fontId="4" fillId="10" borderId="14" xfId="40" quotePrefix="1" applyAlignment="1">
      <alignment horizontal="left" vertical="center" indent="3"/>
    </xf>
    <xf numFmtId="167" fontId="18" fillId="21" borderId="14" xfId="51" applyNumberFormat="1">
      <alignment horizontal="right" vertical="center"/>
    </xf>
    <xf numFmtId="0" fontId="30" fillId="0" borderId="0" xfId="0" applyFont="1"/>
    <xf numFmtId="0" fontId="30" fillId="0" borderId="0" xfId="0" quotePrefix="1" applyNumberFormat="1" applyFont="1" applyAlignment="1"/>
    <xf numFmtId="0" fontId="30" fillId="0" borderId="0" xfId="0" quotePrefix="1" applyFont="1" applyAlignment="1"/>
    <xf numFmtId="4" fontId="30" fillId="0" borderId="0" xfId="0" quotePrefix="1" applyNumberFormat="1" applyFont="1" applyAlignment="1"/>
    <xf numFmtId="4" fontId="30" fillId="0" borderId="0" xfId="0" applyNumberFormat="1" applyFont="1"/>
    <xf numFmtId="0" fontId="34" fillId="2" borderId="31" xfId="63" applyFont="1" applyFill="1" applyBorder="1" applyAlignment="1" applyProtection="1">
      <alignment horizontal="justify" vertical="center" wrapText="1"/>
    </xf>
    <xf numFmtId="0" fontId="34" fillId="2" borderId="32" xfId="63" applyFont="1" applyFill="1" applyBorder="1" applyAlignment="1" applyProtection="1">
      <alignment horizontal="justify" vertical="center" wrapText="1"/>
    </xf>
    <xf numFmtId="0" fontId="34" fillId="2" borderId="33" xfId="63" applyFont="1" applyFill="1" applyBorder="1" applyAlignment="1" applyProtection="1">
      <alignment horizontal="justify" vertical="center" wrapText="1"/>
    </xf>
    <xf numFmtId="0" fontId="34" fillId="2" borderId="34" xfId="63" applyFont="1" applyFill="1" applyBorder="1" applyAlignment="1" applyProtection="1">
      <alignment horizontal="justify" vertical="center" wrapText="1"/>
    </xf>
    <xf numFmtId="168" fontId="18" fillId="21" borderId="14" xfId="51" applyNumberFormat="1">
      <alignment horizontal="right" vertical="center"/>
    </xf>
    <xf numFmtId="169" fontId="18" fillId="21" borderId="14" xfId="51" applyNumberFormat="1">
      <alignment horizontal="right" vertical="center"/>
    </xf>
    <xf numFmtId="170" fontId="18" fillId="21" borderId="14" xfId="51" applyNumberFormat="1">
      <alignment horizontal="right" vertical="center"/>
    </xf>
    <xf numFmtId="171" fontId="18" fillId="21" borderId="14" xfId="51" applyNumberFormat="1">
      <alignment horizontal="right" vertical="center"/>
    </xf>
    <xf numFmtId="0" fontId="30" fillId="0" borderId="0" xfId="0" quotePrefix="1" applyFont="1" applyFill="1" applyAlignment="1"/>
    <xf numFmtId="164" fontId="32" fillId="0" borderId="16" xfId="65" applyFont="1" applyFill="1" applyBorder="1" applyAlignment="1" applyProtection="1">
      <alignment horizontal="right" vertical="center" wrapText="1"/>
    </xf>
    <xf numFmtId="164" fontId="32" fillId="0" borderId="23" xfId="65" applyFont="1" applyFill="1" applyBorder="1" applyAlignment="1" applyProtection="1">
      <alignment horizontal="right" vertical="center" wrapText="1"/>
    </xf>
    <xf numFmtId="164" fontId="32" fillId="0" borderId="16" xfId="65" applyFont="1" applyFill="1" applyBorder="1" applyAlignment="1">
      <alignment horizontal="right" vertical="center" wrapText="1"/>
    </xf>
    <xf numFmtId="164" fontId="32" fillId="0" borderId="23" xfId="65" applyFont="1" applyFill="1" applyBorder="1" applyAlignment="1">
      <alignment horizontal="right" vertical="center" wrapText="1"/>
    </xf>
    <xf numFmtId="0" fontId="34" fillId="2" borderId="31" xfId="63" applyFont="1" applyFill="1" applyBorder="1" applyAlignment="1">
      <alignment horizontal="justify" vertical="center" wrapText="1"/>
    </xf>
    <xf numFmtId="0" fontId="34" fillId="2" borderId="32" xfId="63" applyFont="1" applyFill="1" applyBorder="1" applyAlignment="1">
      <alignment horizontal="justify" vertical="center" wrapText="1"/>
    </xf>
    <xf numFmtId="0" fontId="34" fillId="2" borderId="33" xfId="63" applyFont="1" applyFill="1" applyBorder="1" applyAlignment="1">
      <alignment horizontal="justify" vertical="center" wrapText="1"/>
    </xf>
    <xf numFmtId="0" fontId="34" fillId="2" borderId="34" xfId="63" applyFont="1" applyFill="1" applyBorder="1" applyAlignment="1">
      <alignment horizontal="justify" vertical="center" wrapText="1"/>
    </xf>
    <xf numFmtId="0" fontId="34" fillId="2" borderId="33" xfId="63" applyFont="1" applyFill="1" applyBorder="1" applyAlignment="1">
      <alignment horizontal="right" vertical="center" wrapText="1"/>
    </xf>
    <xf numFmtId="0" fontId="34" fillId="2" borderId="34" xfId="63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5" fontId="32" fillId="2" borderId="28" xfId="64" applyNumberFormat="1" applyFont="1" applyFill="1" applyBorder="1" applyAlignment="1" applyProtection="1">
      <alignment horizontal="center"/>
    </xf>
    <xf numFmtId="165" fontId="32" fillId="2" borderId="29" xfId="64" applyNumberFormat="1" applyFont="1" applyFill="1" applyBorder="1" applyAlignment="1" applyProtection="1">
      <alignment horizontal="center"/>
    </xf>
    <xf numFmtId="0" fontId="32" fillId="2" borderId="22" xfId="63" applyFont="1" applyFill="1" applyBorder="1" applyAlignment="1">
      <alignment horizontal="left" vertical="center" wrapText="1"/>
    </xf>
    <xf numFmtId="0" fontId="32" fillId="2" borderId="16" xfId="63" applyFont="1" applyFill="1" applyBorder="1" applyAlignment="1">
      <alignment horizontal="left" vertical="center" wrapText="1"/>
    </xf>
    <xf numFmtId="0" fontId="37" fillId="2" borderId="0" xfId="63" applyFont="1" applyFill="1" applyAlignment="1">
      <alignment horizontal="justify" vertical="center"/>
    </xf>
    <xf numFmtId="0" fontId="32" fillId="2" borderId="22" xfId="63" applyFont="1" applyFill="1" applyBorder="1" applyAlignment="1" applyProtection="1">
      <alignment horizontal="left" vertical="center" wrapText="1"/>
    </xf>
    <xf numFmtId="0" fontId="32" fillId="2" borderId="16" xfId="63" applyFont="1" applyFill="1" applyBorder="1" applyAlignment="1" applyProtection="1">
      <alignment horizontal="left" vertical="center" wrapText="1"/>
    </xf>
    <xf numFmtId="0" fontId="32" fillId="2" borderId="25" xfId="63" applyFont="1" applyFill="1" applyBorder="1" applyAlignment="1">
      <alignment horizontal="left" vertical="center" wrapText="1"/>
    </xf>
    <xf numFmtId="0" fontId="32" fillId="2" borderId="26" xfId="63" applyFont="1" applyFill="1" applyBorder="1" applyAlignment="1">
      <alignment horizontal="left" vertical="center" wrapText="1"/>
    </xf>
    <xf numFmtId="0" fontId="31" fillId="2" borderId="0" xfId="63" applyFont="1" applyFill="1" applyAlignment="1">
      <alignment horizontal="justify" wrapText="1"/>
    </xf>
    <xf numFmtId="172" fontId="18" fillId="21" borderId="14" xfId="51" applyNumberFormat="1">
      <alignment horizontal="right" vertical="center"/>
    </xf>
  </cellXfs>
  <cellStyles count="66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65" builtinId="3"/>
    <cellStyle name="Millares 2" xfId="61"/>
    <cellStyle name="Millares 3" xfId="64"/>
    <cellStyle name="Neutral" xfId="8" builtinId="28" customBuiltin="1"/>
    <cellStyle name="Normal" xfId="0" builtinId="0" customBuiltin="1"/>
    <cellStyle name="Normal 2" xfId="60"/>
    <cellStyle name="Normal 3" xfId="62"/>
    <cellStyle name="Normal 4" xfId="63"/>
    <cellStyle name="Normal 8" xfId="1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58"/>
    <cellStyle name="SAPBEXheaderText" xfId="37"/>
    <cellStyle name="SAPBEXheaderText 2" xfId="59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596900</xdr:colOff>
      <xdr:row>0</xdr:row>
      <xdr:rowOff>44450</xdr:rowOff>
    </xdr:to>
    <xdr:pic macro="[1]!DesignIconClicked">
      <xdr:nvPicPr>
        <xdr:cNvPr id="8" name="BExS1C992EZULUTINMSHD3VM5FN6" hidden="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200" y="0"/>
          <a:ext cx="596900" cy="444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44450</xdr:rowOff>
    </xdr:to>
    <xdr:pic macro="[1]!DesignIconClicked">
      <xdr:nvPicPr>
        <xdr:cNvPr id="9" name="BExIWI5EKIL5HZAPA04GDQ2SO7M9" hidden="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34950" cy="444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530225</xdr:colOff>
      <xdr:row>0</xdr:row>
      <xdr:rowOff>44450</xdr:rowOff>
    </xdr:to>
    <xdr:pic macro="[1]!DesignIconClicked">
      <xdr:nvPicPr>
        <xdr:cNvPr id="10" name="BExCYARUTDUIQSKSS8OJ2VEJLZAC" hidden="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530225" cy="44450"/>
        </a:xfrm>
        <a:prstGeom prst="rect">
          <a:avLst/>
        </a:prstGeom>
      </xdr:spPr>
    </xdr:pic>
    <xdr:clientData/>
  </xdr:twoCellAnchor>
  <xdr:twoCellAnchor>
    <xdr:from>
      <xdr:col>2</xdr:col>
      <xdr:colOff>542924</xdr:colOff>
      <xdr:row>0</xdr:row>
      <xdr:rowOff>0</xdr:rowOff>
    </xdr:from>
    <xdr:to>
      <xdr:col>3</xdr:col>
      <xdr:colOff>9931399</xdr:colOff>
      <xdr:row>0</xdr:row>
      <xdr:rowOff>44450</xdr:rowOff>
    </xdr:to>
    <xdr:pic macro="[1]!DesignIconClicked">
      <xdr:nvPicPr>
        <xdr:cNvPr id="11" name="BExIOZTGTSB3IUJQI8BF9MV7S965" hidden="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4" y="0"/>
          <a:ext cx="9931400" cy="444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1768475</xdr:colOff>
      <xdr:row>0</xdr:row>
      <xdr:rowOff>44450</xdr:rowOff>
    </xdr:to>
    <xdr:pic macro="[1]!DesignIconClicked">
      <xdr:nvPicPr>
        <xdr:cNvPr id="12" name="BExXOH17Z0T9ZDS24AZUSTBTQJWJ" hidden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0025" y="0"/>
          <a:ext cx="1768475" cy="4445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596900</xdr:colOff>
      <xdr:row>0</xdr:row>
      <xdr:rowOff>44450</xdr:rowOff>
    </xdr:to>
    <xdr:pic macro="[1]!DesignIconClicked">
      <xdr:nvPicPr>
        <xdr:cNvPr id="13" name="BExKKO0HE5RL6Q7Q5ZOKQKL2SURE" hidden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5600" y="0"/>
          <a:ext cx="596900" cy="44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2606675</xdr:colOff>
      <xdr:row>0</xdr:row>
      <xdr:rowOff>0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6675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1301750</xdr:colOff>
      <xdr:row>0</xdr:row>
      <xdr:rowOff>0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0"/>
          <a:ext cx="13017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1216025</xdr:colOff>
      <xdr:row>0</xdr:row>
      <xdr:rowOff>0</xdr:rowOff>
    </xdr:to>
    <xdr:pic macro="[1]!DesignIconClicked">
      <xdr:nvPicPr>
        <xdr:cNvPr id="2" name="BEx7KHNTMM7D3M0ZGUZDJ3XE1KM2" hidden="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121602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28575</xdr:rowOff>
    </xdr:from>
    <xdr:to>
      <xdr:col>0</xdr:col>
      <xdr:colOff>2190750</xdr:colOff>
      <xdr:row>6</xdr:row>
      <xdr:rowOff>133109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1990725" cy="923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1530350</xdr:colOff>
      <xdr:row>14</xdr:row>
      <xdr:rowOff>149225</xdr:rowOff>
    </xdr:to>
    <xdr:pic macro="[1]!DesignIconClicked">
      <xdr:nvPicPr>
        <xdr:cNvPr id="3" name="BExXTN5AW3CA0QJDJ29JM80T9HY8" hidden="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2379325" cy="225425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</xdr:row>
      <xdr:rowOff>0</xdr:rowOff>
    </xdr:from>
    <xdr:to>
      <xdr:col>0</xdr:col>
      <xdr:colOff>139700</xdr:colOff>
      <xdr:row>2</xdr:row>
      <xdr:rowOff>127000</xdr:rowOff>
    </xdr:to>
    <xdr:pic macro="[1]!DesignIconClicked">
      <xdr:nvPicPr>
        <xdr:cNvPr id="2" name="BExO8GVNQTGA9KWR7FREI1IZJINI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238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</xdr:row>
      <xdr:rowOff>0</xdr:rowOff>
    </xdr:from>
    <xdr:to>
      <xdr:col>0</xdr:col>
      <xdr:colOff>139700</xdr:colOff>
      <xdr:row>5</xdr:row>
      <xdr:rowOff>127000</xdr:rowOff>
    </xdr:to>
    <xdr:pic macro="[1]!DesignIconClicked">
      <xdr:nvPicPr>
        <xdr:cNvPr id="4" name="BExY1A9TX4O7L8DA84HS8FOSV0M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09625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1"/>
  <sheetViews>
    <sheetView tabSelected="1" topLeftCell="A6" zoomScaleNormal="100" workbookViewId="0">
      <selection activeCell="A11" sqref="A11:E35"/>
    </sheetView>
  </sheetViews>
  <sheetFormatPr baseColWidth="10" defaultColWidth="11.42578125" defaultRowHeight="12.75" x14ac:dyDescent="0.2"/>
  <cols>
    <col min="1" max="1" width="39.28515625" style="1" customWidth="1"/>
    <col min="2" max="2" width="54.28515625" style="1" customWidth="1"/>
    <col min="3" max="3" width="18.42578125" style="1" bestFit="1" customWidth="1"/>
    <col min="4" max="4" width="18.5703125" style="1" bestFit="1" customWidth="1"/>
    <col min="5" max="5" width="19.7109375" style="1" customWidth="1"/>
    <col min="6" max="7" width="18.5703125" style="1" bestFit="1" customWidth="1"/>
    <col min="8" max="8" width="5.85546875" style="1" bestFit="1" customWidth="1"/>
    <col min="9" max="9" width="17.42578125" style="1" bestFit="1" customWidth="1"/>
    <col min="10" max="10" width="18.5703125" style="1" bestFit="1" customWidth="1"/>
    <col min="11" max="16384" width="11.42578125" style="1"/>
  </cols>
  <sheetData>
    <row r="1" spans="1:21" s="38" customFormat="1" ht="8.4499999999999993" hidden="1" customHeight="1" x14ac:dyDescent="0.2">
      <c r="A1" s="40" t="s">
        <v>41</v>
      </c>
      <c r="B1" s="39" t="s">
        <v>28</v>
      </c>
      <c r="C1" s="51" t="s">
        <v>41</v>
      </c>
      <c r="D1" s="51" t="s">
        <v>30</v>
      </c>
      <c r="E1" s="51" t="s">
        <v>40</v>
      </c>
      <c r="F1" s="41" t="s">
        <v>31</v>
      </c>
      <c r="G1" s="40" t="s">
        <v>32</v>
      </c>
      <c r="H1" s="6" t="e">
        <f>IF(LEN(C1)&gt;2,MID(C1,FIND(".",C1)+2,2),"")</f>
        <v>#VALUE!</v>
      </c>
      <c r="I1" s="38" t="e">
        <f>IF(K1="1","Enero",IF(K1="2","Febrero",IF(K1="3","Marzo",IF(K1="4","Abril",IF(K1="5","Mayo",IF(K1="6","Junio",IF(K1="7","Julio",IF(K1="8","Agosto",IF(K1="9","Septiembre",IF(K1="10","Octubre",IF(K1="11","Noviembre","Diciembre")))))))))))</f>
        <v>#VALUE!</v>
      </c>
      <c r="J1" s="38" t="e">
        <f>IF(H1&lt;&gt;"",IF(H1="1","Enero",IF(H1="2","Febrero",IF(H1="3","Marzo",IF(H1="4","Abril",IF(H1="5","Mayo",IF(H1="6","Junio",IF(H1="7","Julio",IF(H1="8","Agosto",IF(H1="9","Septiembre",IF(H1="10","Octubre",IF(H1="11","Noviembre","Diciembre"))))))))))),"")</f>
        <v>#VALUE!</v>
      </c>
      <c r="K1" s="42" t="e">
        <f>IF(AND(LEN(C1)&gt;0,LEN(C1)&lt;=2),MID(C1,1,2),MID(C1,1,FIND(".",C1)-1))</f>
        <v>#VALUE!</v>
      </c>
      <c r="L1" s="38" t="e">
        <f>IF(OR(H1="13",H1="14",H1="15",H1="16"),12,H1)</f>
        <v>#VALUE!</v>
      </c>
      <c r="R1" s="40" t="s">
        <v>33</v>
      </c>
      <c r="S1" s="40" t="s">
        <v>29</v>
      </c>
      <c r="T1" s="38" t="str">
        <f>IF(C1="1..3","1er Trimestre",IF(C1="4..6","2do Trimestre",IF(C1="7..9","3er Trimestre",IF(C1="10..12","4to Trimestre",B1))))</f>
        <v>2018</v>
      </c>
      <c r="U1" s="38" t="str">
        <f>IF(S1="1..3","1er Trimestre",IF(S1="4..6","2do Trimestre",IF(S1="7..9","3er Trimestre",IF(S1="10..12","4to Trimestre",R1))))</f>
        <v>2017</v>
      </c>
    </row>
    <row r="2" spans="1:21" ht="13.5" thickBot="1" x14ac:dyDescent="0.25"/>
    <row r="3" spans="1:21" ht="18.75" x14ac:dyDescent="0.3">
      <c r="A3" s="65" t="s">
        <v>21</v>
      </c>
      <c r="B3" s="66"/>
      <c r="C3" s="66"/>
      <c r="D3" s="66"/>
      <c r="E3" s="67"/>
      <c r="F3" s="2"/>
      <c r="G3" s="2"/>
      <c r="H3" s="2"/>
      <c r="I3" s="2"/>
      <c r="J3" s="2"/>
    </row>
    <row r="4" spans="1:21" ht="15.75" x14ac:dyDescent="0.25">
      <c r="A4" s="68" t="s">
        <v>1</v>
      </c>
      <c r="B4" s="69"/>
      <c r="C4" s="69"/>
      <c r="D4" s="69"/>
      <c r="E4" s="70"/>
      <c r="F4" s="5"/>
      <c r="G4" s="5"/>
      <c r="H4" s="5"/>
      <c r="I4" s="5"/>
      <c r="J4" s="5"/>
    </row>
    <row r="5" spans="1:21" ht="15" x14ac:dyDescent="0.25">
      <c r="A5" s="71" t="str">
        <f>CONCATENATE("Sociedad: ", "Gobierno del Estado de Michoacán")</f>
        <v>Sociedad: Gobierno del Estado de Michoacán</v>
      </c>
      <c r="B5" s="72"/>
      <c r="C5" s="72"/>
      <c r="D5" s="72"/>
      <c r="E5" s="73"/>
      <c r="F5" s="4"/>
      <c r="G5" s="4"/>
      <c r="H5" s="4"/>
      <c r="I5" s="4"/>
      <c r="J5" s="4"/>
    </row>
    <row r="6" spans="1:21" ht="15" x14ac:dyDescent="0.2">
      <c r="A6" s="74" t="str">
        <f>CONCATENATE("Del 1 de ",TEXT("01/"&amp;LEFT(E1,2)&amp;"/"&amp;C1,"MMMM")," al ",DAY(EOMONTH("01/"&amp;MID(E1,9,2)&amp;"/"&amp;C1,0))," de ",TEXT("01/"&amp;MID(E1,9,2)&amp;"/"&amp;C1,"MMMM")," del ",C1)</f>
        <v>Del 1 de enero al 31 de diciembre del 2023</v>
      </c>
      <c r="B6" s="75"/>
      <c r="C6" s="75"/>
      <c r="D6" s="75"/>
      <c r="E6" s="76"/>
      <c r="F6" s="3"/>
      <c r="G6"/>
      <c r="H6" s="3"/>
      <c r="I6" s="3"/>
      <c r="J6" s="3"/>
    </row>
    <row r="7" spans="1:21" ht="15.75" thickBot="1" x14ac:dyDescent="0.3">
      <c r="A7" s="77"/>
      <c r="B7" s="78"/>
      <c r="C7" s="78"/>
      <c r="D7" s="78"/>
      <c r="E7" s="79"/>
      <c r="F7" s="4"/>
      <c r="G7" s="4"/>
      <c r="H7" s="4"/>
      <c r="I7" s="4"/>
      <c r="J7" s="4"/>
    </row>
    <row r="8" spans="1:21" ht="13.5" thickBot="1" x14ac:dyDescent="0.25">
      <c r="A8" s="62"/>
      <c r="B8" s="63"/>
      <c r="C8" s="63"/>
      <c r="D8" s="63"/>
      <c r="E8" s="64"/>
    </row>
    <row r="9" spans="1:21" ht="14.25" thickBot="1" x14ac:dyDescent="0.25">
      <c r="A9" s="80" t="s">
        <v>2</v>
      </c>
      <c r="B9" s="81"/>
      <c r="C9" s="26" t="s">
        <v>3</v>
      </c>
      <c r="D9" s="26" t="s">
        <v>0</v>
      </c>
      <c r="E9" s="27" t="s">
        <v>4</v>
      </c>
    </row>
    <row r="10" spans="1:21" x14ac:dyDescent="0.2">
      <c r="A10" s="43"/>
      <c r="B10" s="44"/>
      <c r="C10" s="45"/>
      <c r="D10" s="45"/>
      <c r="E10" s="46"/>
    </row>
    <row r="11" spans="1:21" x14ac:dyDescent="0.2">
      <c r="A11" s="85" t="s">
        <v>5</v>
      </c>
      <c r="B11" s="86"/>
      <c r="C11" s="52">
        <v>91207361281.589996</v>
      </c>
      <c r="D11" s="52">
        <v>102541602677.00999</v>
      </c>
      <c r="E11" s="53">
        <v>93151890081.059998</v>
      </c>
    </row>
    <row r="12" spans="1:21" ht="13.5" x14ac:dyDescent="0.2">
      <c r="A12" s="16"/>
      <c r="B12" s="12" t="s">
        <v>6</v>
      </c>
      <c r="C12" s="22">
        <v>91207361281.589996</v>
      </c>
      <c r="D12" s="22">
        <v>102541602677.00999</v>
      </c>
      <c r="E12" s="25">
        <v>93151890081.059998</v>
      </c>
    </row>
    <row r="13" spans="1:21" ht="13.5" x14ac:dyDescent="0.2">
      <c r="A13" s="16"/>
      <c r="B13" s="12" t="s">
        <v>7</v>
      </c>
      <c r="C13" s="22">
        <v>0</v>
      </c>
      <c r="D13" s="22">
        <v>0</v>
      </c>
      <c r="E13" s="25">
        <v>0</v>
      </c>
    </row>
    <row r="14" spans="1:21" x14ac:dyDescent="0.2">
      <c r="A14" s="17"/>
      <c r="B14" s="14"/>
      <c r="C14" s="13"/>
      <c r="D14" s="13"/>
      <c r="E14" s="18"/>
    </row>
    <row r="15" spans="1:21" x14ac:dyDescent="0.2">
      <c r="A15" s="82" t="s">
        <v>8</v>
      </c>
      <c r="B15" s="83"/>
      <c r="C15" s="54">
        <v>90371778117</v>
      </c>
      <c r="D15" s="54">
        <v>114588528759.82001</v>
      </c>
      <c r="E15" s="55">
        <v>101528504986.23</v>
      </c>
    </row>
    <row r="16" spans="1:21" ht="13.5" x14ac:dyDescent="0.2">
      <c r="A16" s="16"/>
      <c r="B16" s="12" t="s">
        <v>9</v>
      </c>
      <c r="C16" s="22">
        <v>90371778117</v>
      </c>
      <c r="D16" s="22">
        <v>114588528759.82001</v>
      </c>
      <c r="E16" s="25">
        <v>101528504986.23</v>
      </c>
    </row>
    <row r="17" spans="1:5" ht="13.5" x14ac:dyDescent="0.2">
      <c r="A17" s="16"/>
      <c r="B17" s="12" t="s">
        <v>10</v>
      </c>
      <c r="C17" s="22">
        <v>0</v>
      </c>
      <c r="D17" s="22">
        <v>0</v>
      </c>
      <c r="E17" s="25">
        <v>0</v>
      </c>
    </row>
    <row r="18" spans="1:5" x14ac:dyDescent="0.2">
      <c r="A18" s="19"/>
      <c r="B18" s="15"/>
      <c r="C18" s="22"/>
      <c r="D18" s="22"/>
      <c r="E18" s="25"/>
    </row>
    <row r="19" spans="1:5" ht="13.5" thickBot="1" x14ac:dyDescent="0.25">
      <c r="A19" s="87" t="s">
        <v>11</v>
      </c>
      <c r="B19" s="88"/>
      <c r="C19" s="28">
        <v>835583164.58999634</v>
      </c>
      <c r="D19" s="28">
        <v>-12046926082.810013</v>
      </c>
      <c r="E19" s="29">
        <v>-8376614905.1699982</v>
      </c>
    </row>
    <row r="20" spans="1:5" ht="13.5" thickBot="1" x14ac:dyDescent="0.25">
      <c r="A20" s="20"/>
      <c r="B20" s="8"/>
      <c r="C20" s="8"/>
      <c r="D20" s="8"/>
      <c r="E20" s="9"/>
    </row>
    <row r="21" spans="1:5" ht="14.25" thickBot="1" x14ac:dyDescent="0.25">
      <c r="A21" s="80" t="s">
        <v>2</v>
      </c>
      <c r="B21" s="81"/>
      <c r="C21" s="26" t="s">
        <v>3</v>
      </c>
      <c r="D21" s="26" t="s">
        <v>0</v>
      </c>
      <c r="E21" s="27" t="s">
        <v>4</v>
      </c>
    </row>
    <row r="22" spans="1:5" x14ac:dyDescent="0.2">
      <c r="A22" s="56"/>
      <c r="B22" s="57"/>
      <c r="C22" s="60"/>
      <c r="D22" s="60"/>
      <c r="E22" s="61"/>
    </row>
    <row r="23" spans="1:5" x14ac:dyDescent="0.2">
      <c r="A23" s="82" t="s">
        <v>12</v>
      </c>
      <c r="B23" s="83"/>
      <c r="C23" s="22">
        <v>835583164.58999634</v>
      </c>
      <c r="D23" s="22">
        <v>-12046926082.810013</v>
      </c>
      <c r="E23" s="25">
        <v>-8376614905.1699982</v>
      </c>
    </row>
    <row r="24" spans="1:5" x14ac:dyDescent="0.2">
      <c r="A24" s="17"/>
      <c r="B24" s="14"/>
      <c r="C24" s="23"/>
      <c r="D24" s="23"/>
      <c r="E24" s="24"/>
    </row>
    <row r="25" spans="1:5" x14ac:dyDescent="0.2">
      <c r="A25" s="82" t="s">
        <v>13</v>
      </c>
      <c r="B25" s="83"/>
      <c r="C25" s="22">
        <v>3024341833</v>
      </c>
      <c r="D25" s="22">
        <v>8356705866.3000002</v>
      </c>
      <c r="E25" s="25">
        <v>1988383644.6400001</v>
      </c>
    </row>
    <row r="26" spans="1:5" x14ac:dyDescent="0.2">
      <c r="A26" s="19"/>
      <c r="B26" s="15"/>
      <c r="C26" s="23"/>
      <c r="D26" s="23"/>
      <c r="E26" s="24"/>
    </row>
    <row r="27" spans="1:5" ht="13.5" thickBot="1" x14ac:dyDescent="0.25">
      <c r="A27" s="87" t="s">
        <v>14</v>
      </c>
      <c r="B27" s="88"/>
      <c r="C27" s="28">
        <v>-2188758668.4100037</v>
      </c>
      <c r="D27" s="28">
        <v>-20403631949.110012</v>
      </c>
      <c r="E27" s="29">
        <v>-10364998549.809998</v>
      </c>
    </row>
    <row r="28" spans="1:5" ht="13.5" thickBot="1" x14ac:dyDescent="0.25">
      <c r="A28" s="20"/>
      <c r="B28" s="8"/>
      <c r="C28" s="8"/>
      <c r="D28" s="8"/>
      <c r="E28" s="9"/>
    </row>
    <row r="29" spans="1:5" ht="14.25" thickBot="1" x14ac:dyDescent="0.25">
      <c r="A29" s="80" t="s">
        <v>2</v>
      </c>
      <c r="B29" s="81"/>
      <c r="C29" s="26" t="s">
        <v>3</v>
      </c>
      <c r="D29" s="26" t="s">
        <v>0</v>
      </c>
      <c r="E29" s="27" t="s">
        <v>4</v>
      </c>
    </row>
    <row r="30" spans="1:5" x14ac:dyDescent="0.2">
      <c r="A30" s="56"/>
      <c r="B30" s="57"/>
      <c r="C30" s="58"/>
      <c r="D30" s="58"/>
      <c r="E30" s="59"/>
    </row>
    <row r="31" spans="1:5" x14ac:dyDescent="0.2">
      <c r="A31" s="82" t="s">
        <v>15</v>
      </c>
      <c r="B31" s="83"/>
      <c r="C31" s="22">
        <v>470000000</v>
      </c>
      <c r="D31" s="22">
        <v>0</v>
      </c>
      <c r="E31" s="25">
        <v>0</v>
      </c>
    </row>
    <row r="32" spans="1:5" x14ac:dyDescent="0.2">
      <c r="A32" s="17"/>
      <c r="B32" s="14"/>
      <c r="C32" s="22"/>
      <c r="D32" s="22"/>
      <c r="E32" s="25"/>
    </row>
    <row r="33" spans="1:5" x14ac:dyDescent="0.2">
      <c r="A33" s="82" t="s">
        <v>16</v>
      </c>
      <c r="B33" s="83"/>
      <c r="C33" s="22">
        <v>795583165</v>
      </c>
      <c r="D33" s="22">
        <v>381538851.5</v>
      </c>
      <c r="E33" s="25">
        <v>206819565.81999999</v>
      </c>
    </row>
    <row r="34" spans="1:5" x14ac:dyDescent="0.2">
      <c r="A34" s="19"/>
      <c r="B34" s="15"/>
      <c r="C34" s="23"/>
      <c r="D34" s="23"/>
      <c r="E34" s="24"/>
    </row>
    <row r="35" spans="1:5" ht="13.5" thickBot="1" x14ac:dyDescent="0.25">
      <c r="A35" s="87" t="s">
        <v>17</v>
      </c>
      <c r="B35" s="88"/>
      <c r="C35" s="28">
        <v>-325583165</v>
      </c>
      <c r="D35" s="28">
        <v>-381538851.5</v>
      </c>
      <c r="E35" s="29">
        <v>-206819565.81999999</v>
      </c>
    </row>
    <row r="36" spans="1:5" ht="13.5" thickBot="1" x14ac:dyDescent="0.25">
      <c r="A36" s="21"/>
      <c r="B36" s="10"/>
      <c r="C36" s="10"/>
      <c r="D36" s="10"/>
      <c r="E36" s="11"/>
    </row>
    <row r="37" spans="1:5" x14ac:dyDescent="0.2">
      <c r="A37" s="89"/>
      <c r="B37" s="89"/>
      <c r="C37" s="89"/>
      <c r="D37" s="89"/>
      <c r="E37" s="89"/>
    </row>
    <row r="38" spans="1:5" s="30" customFormat="1" ht="24.75" customHeight="1" x14ac:dyDescent="0.2">
      <c r="A38" s="84" t="s">
        <v>18</v>
      </c>
      <c r="B38" s="84"/>
      <c r="C38" s="84"/>
      <c r="D38" s="84"/>
      <c r="E38" s="84"/>
    </row>
    <row r="39" spans="1:5" s="30" customFormat="1" ht="22.5" customHeight="1" x14ac:dyDescent="0.2">
      <c r="A39" s="84" t="s">
        <v>19</v>
      </c>
      <c r="B39" s="84"/>
      <c r="C39" s="84"/>
      <c r="D39" s="84"/>
      <c r="E39" s="84"/>
    </row>
    <row r="40" spans="1:5" s="30" customFormat="1" ht="11.25" x14ac:dyDescent="0.2">
      <c r="A40" s="84" t="s">
        <v>20</v>
      </c>
      <c r="B40" s="84"/>
      <c r="C40" s="84"/>
      <c r="D40" s="84"/>
      <c r="E40" s="84"/>
    </row>
    <row r="41" spans="1:5" x14ac:dyDescent="0.2">
      <c r="A41" s="7"/>
      <c r="B41" s="7"/>
      <c r="C41" s="7"/>
      <c r="D41" s="7"/>
      <c r="E41" s="7"/>
    </row>
  </sheetData>
  <mergeCells count="22">
    <mergeCell ref="A9:B9"/>
    <mergeCell ref="A21:B21"/>
    <mergeCell ref="A23:B23"/>
    <mergeCell ref="A39:E39"/>
    <mergeCell ref="A40:E40"/>
    <mergeCell ref="A31:B31"/>
    <mergeCell ref="A25:B25"/>
    <mergeCell ref="A11:B11"/>
    <mergeCell ref="A15:B15"/>
    <mergeCell ref="A33:B33"/>
    <mergeCell ref="A35:B35"/>
    <mergeCell ref="A37:E37"/>
    <mergeCell ref="A19:B19"/>
    <mergeCell ref="A38:E38"/>
    <mergeCell ref="A27:B27"/>
    <mergeCell ref="A29:B29"/>
    <mergeCell ref="A8:E8"/>
    <mergeCell ref="A3:E3"/>
    <mergeCell ref="A4:E4"/>
    <mergeCell ref="A5:E5"/>
    <mergeCell ref="A6:E6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G15"/>
  <sheetViews>
    <sheetView workbookViewId="0">
      <selection activeCell="B7" sqref="B7"/>
    </sheetView>
  </sheetViews>
  <sheetFormatPr baseColWidth="10" defaultRowHeight="12.75" x14ac:dyDescent="0.2"/>
  <cols>
    <col min="1" max="1" width="36.42578125" customWidth="1"/>
    <col min="2" max="2" width="36.28515625" customWidth="1"/>
    <col min="3" max="3" width="22.5703125" bestFit="1" customWidth="1"/>
    <col min="4" max="4" width="21.85546875" bestFit="1" customWidth="1"/>
    <col min="5" max="5" width="22.28515625" bestFit="1" customWidth="1"/>
    <col min="6" max="6" width="23.28515625" bestFit="1" customWidth="1"/>
    <col min="7" max="7" width="23.140625" bestFit="1" customWidth="1"/>
  </cols>
  <sheetData>
    <row r="2" spans="1:7" x14ac:dyDescent="0.2">
      <c r="A2" s="32" t="s">
        <v>22</v>
      </c>
      <c r="B2" s="33" t="s">
        <v>34</v>
      </c>
      <c r="C2" s="33" t="s">
        <v>35</v>
      </c>
      <c r="D2" s="33" t="s">
        <v>36</v>
      </c>
      <c r="E2" s="33" t="s">
        <v>37</v>
      </c>
      <c r="F2" s="33" t="s">
        <v>38</v>
      </c>
      <c r="G2" s="33" t="s">
        <v>39</v>
      </c>
    </row>
    <row r="3" spans="1:7" x14ac:dyDescent="0.2">
      <c r="A3" s="34" t="s">
        <v>5</v>
      </c>
      <c r="B3" s="90">
        <v>91207361281.589996</v>
      </c>
      <c r="C3" s="37">
        <v>102541602677.00999</v>
      </c>
      <c r="D3" s="37">
        <v>93151890081.059998</v>
      </c>
      <c r="E3" s="47">
        <v>0</v>
      </c>
      <c r="F3" s="48">
        <v>0</v>
      </c>
      <c r="G3" s="48">
        <v>0</v>
      </c>
    </row>
    <row r="4" spans="1:7" x14ac:dyDescent="0.2">
      <c r="A4" s="36" t="s">
        <v>23</v>
      </c>
      <c r="B4" s="90">
        <v>91207361281.589996</v>
      </c>
      <c r="C4" s="37">
        <v>102541602677.00999</v>
      </c>
      <c r="D4" s="37">
        <v>93151890081.059998</v>
      </c>
      <c r="E4" s="35"/>
      <c r="F4" s="48">
        <v>0</v>
      </c>
      <c r="G4" s="48">
        <v>0</v>
      </c>
    </row>
    <row r="5" spans="1:7" x14ac:dyDescent="0.2">
      <c r="A5" s="36" t="s">
        <v>24</v>
      </c>
      <c r="B5" s="31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</row>
    <row r="6" spans="1:7" x14ac:dyDescent="0.2">
      <c r="A6" s="34" t="s">
        <v>8</v>
      </c>
      <c r="B6" s="31">
        <v>0</v>
      </c>
      <c r="C6" s="48">
        <v>0</v>
      </c>
      <c r="D6" s="48">
        <v>0</v>
      </c>
      <c r="E6" s="50">
        <v>90371778117</v>
      </c>
      <c r="F6" s="37">
        <v>114588528759.82001</v>
      </c>
      <c r="G6" s="37">
        <v>101528504986.23</v>
      </c>
    </row>
    <row r="7" spans="1:7" x14ac:dyDescent="0.2">
      <c r="A7" s="36" t="s">
        <v>25</v>
      </c>
      <c r="B7" s="31">
        <v>0</v>
      </c>
      <c r="C7" s="35"/>
      <c r="D7" s="35"/>
      <c r="E7" s="50">
        <v>90371778117</v>
      </c>
      <c r="F7" s="37">
        <v>114588528759.82001</v>
      </c>
      <c r="G7" s="37">
        <v>101528504986.23</v>
      </c>
    </row>
    <row r="8" spans="1:7" x14ac:dyDescent="0.2">
      <c r="A8" s="36" t="s">
        <v>26</v>
      </c>
      <c r="B8" s="31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</row>
    <row r="9" spans="1:7" x14ac:dyDescent="0.2">
      <c r="A9" s="34" t="s">
        <v>27</v>
      </c>
      <c r="B9" s="90">
        <v>91207361281.589996</v>
      </c>
      <c r="C9" s="37">
        <v>102541602677.00999</v>
      </c>
      <c r="D9" s="37">
        <v>93151890081.059998</v>
      </c>
      <c r="E9" s="50">
        <v>-90371778117</v>
      </c>
      <c r="F9" s="37">
        <v>-114588528759.82001</v>
      </c>
      <c r="G9" s="37">
        <v>-101528504986.23</v>
      </c>
    </row>
    <row r="10" spans="1:7" x14ac:dyDescent="0.2">
      <c r="A10" s="34" t="s">
        <v>27</v>
      </c>
      <c r="B10" s="90">
        <v>91207361281.589996</v>
      </c>
      <c r="C10" s="37">
        <v>102541602677.00999</v>
      </c>
      <c r="D10" s="37">
        <v>93151890081.059998</v>
      </c>
      <c r="E10" s="50">
        <v>-90371778117</v>
      </c>
      <c r="F10" s="37">
        <v>-114588528759.82001</v>
      </c>
      <c r="G10" s="37">
        <v>-101528504986.23</v>
      </c>
    </row>
    <row r="11" spans="1:7" x14ac:dyDescent="0.2">
      <c r="A11" s="34" t="s">
        <v>13</v>
      </c>
      <c r="B11" s="31">
        <v>0</v>
      </c>
      <c r="C11" s="35"/>
      <c r="D11" s="35"/>
      <c r="E11" s="50">
        <v>3024341833</v>
      </c>
      <c r="F11" s="37">
        <v>8356705866.3000002</v>
      </c>
      <c r="G11" s="37">
        <v>1988383644.6400001</v>
      </c>
    </row>
    <row r="12" spans="1:7" x14ac:dyDescent="0.2">
      <c r="A12" s="34" t="s">
        <v>14</v>
      </c>
      <c r="B12" s="90">
        <v>91207361281.589996</v>
      </c>
      <c r="C12" s="37">
        <v>102541602677.00999</v>
      </c>
      <c r="D12" s="37">
        <v>93151890081.059998</v>
      </c>
      <c r="E12" s="50">
        <v>-93396119950</v>
      </c>
      <c r="F12" s="37">
        <v>-122945234626.12</v>
      </c>
      <c r="G12" s="37">
        <v>-103516888630.87</v>
      </c>
    </row>
    <row r="13" spans="1:7" x14ac:dyDescent="0.2">
      <c r="A13" s="34" t="s">
        <v>15</v>
      </c>
      <c r="B13" s="90">
        <v>470000000</v>
      </c>
      <c r="C13" s="35"/>
      <c r="D13" s="35"/>
      <c r="E13" s="50">
        <v>91167361282</v>
      </c>
      <c r="F13" s="37">
        <v>115043833339.32001</v>
      </c>
      <c r="G13" s="37">
        <v>101809090280.05</v>
      </c>
    </row>
    <row r="14" spans="1:7" x14ac:dyDescent="0.2">
      <c r="A14" s="34" t="s">
        <v>16</v>
      </c>
      <c r="B14" s="31">
        <v>0</v>
      </c>
      <c r="C14" s="35"/>
      <c r="D14" s="35"/>
      <c r="E14" s="50">
        <v>795583165</v>
      </c>
      <c r="F14" s="37">
        <v>381538851.5</v>
      </c>
      <c r="G14" s="37">
        <v>206819565.81999999</v>
      </c>
    </row>
    <row r="15" spans="1:7" x14ac:dyDescent="0.2">
      <c r="A15" s="34" t="s">
        <v>17</v>
      </c>
      <c r="B15" s="90">
        <v>470000000</v>
      </c>
      <c r="C15" s="35"/>
      <c r="D15" s="35"/>
      <c r="E15" s="50">
        <v>90371778117</v>
      </c>
      <c r="F15" s="37">
        <v>114662294487.82001</v>
      </c>
      <c r="G15" s="37">
        <v>101602270714.23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3 X L q O L a + P 1 X z D q 5 M 1 1 R P T Q d s Q w J k H L q M L Y w S / 8 W S H e D G x S b u 3 c w k k A K y 9 + 5 + m 3 N 5 L k / N I / S L H f 3 Y x D i E Y E P 6 d M f s q g 6 S W F q S v 7 W 0 f i T R V n 7 8 9 n A v f I n m i 8 l s e n k i V c Q T I Z q O Z 3 e T 6 e f L k 6 f l T 6 f S + c m P b c V V D S A Q 0 u n i 4 t t i c n n y 8 3 L 5 e F G t f v 3 6 t f K 1 V p n N P 1 d l U Z S q f c t E 4 5 + j h 9 H p Z L p Y j q b j 6 G T V 6 + 7 t X i d 8 I N t p i 0 o 1 L i k B 8 B B 0 7 L a k V J O i 4 o E A s p K s V F d l R Q d I 8 6 C L G b V Y E e D 0 b j I e 3 c 3 m 0 U K 4 i 4 T 7 k e D O F s u n + U j o T h b j 0 b 1 S T f d Q u p 5 j Y 2 D r Y T x M C O 2 u 0 2 4 0 R L F C c K n I U q O h V D c T K T j U V a y 6 n h N A H X h k g s g L U T / T a K s W a O t u W F e q r E g e 4 8 Y H C J O Z Q 4 v U v H 7 Y N 1 H I K t D p X N l W W x Q d G d / I z t m w o e M z f d g 6 B 6 r V d 0 T C I q Z g l L i P h W p b Q b 6 l d k x A i x C F C H u + h n 0 P t P u E O l 1 X 1 D 5 E 7 Y F S Z Z + K 6 y C I y V A i g Z i X F a 2 n B m Y I O F t e w a k K L d i O D k I + C d b u W z 5 r d 0 0 Q g J i C T A i 1 f f K 4 v M T m 6 n r I 5 r P F H g 7 N w C Q j K 9 V V R e l 5 g 1 D V M A z Y v F M 1 p Q c B H y v G n h Y J w g A 7 j F 2 I B y 4 v k F F 4 Q Y c e L w A T + 1 C X 0 h W Z V n q r X r 1 V t 9 6 q X 2 + t Y 2 + 9 Z / o 5 d Q B 1 C i D 7 R x + X N S i a Q x T F 9 t q 8 N a n R Z q x C G 4 X X g y 7 t b 0 C E X a r y v E D r K s Y e 5 A / L n z 5 E w A Q a U 1 S C y o u 2 h I q O A X G M D c W O S Y k L V e Z o p l o 4 o l 1 T N e j o z 5 U E 4 O S b d D V G P P k q V V P I X x x z J t + k a v w b l P k O Z b 6 N B R H X Y h G o J l C 7 Z M r I T d e 0 H p O k 6 2 j 0 k 0 t l 2 1 q J K S h v Q 2 4 L 9 J 9 I / p M E m c 2 F t C m 4 d 4 X j 4 Y 0 6 L W A m X 0 S L l t r n N T r 3 5 4 p i Q T v V v q p Q 4 F E i A P J U g F c g Q H S W D G h a U h D B l Y 3 U x 6 j X N e O i p a + K p s G L H i J r Q A M I h R Y R H n v 0 R P K r F g t Y H e B l 6 c h Q H o G S T U A H R O v M k P R Z 9 U 5 I i P Z w D X y u E M O a t k c 7 G 6 e h f H 1 9 A O P U / 6 M b p x i 6 t w x S m 4 D B C 9 w u b Q O N E 3 C z 1 V Z p n R b + y N a L i m m t n t O W p d q 2 W K 4 V 1 B / a U n E d e M V S y U d L t a u l q r K / Z B A e h d F 2 M g r I F V M x O / I K o d 9 x i N I z A k 5 H H r 8 N a b T 5 m Q S a s 4 X g k o + n x 6 e I B M D z C a l / D y + l f 8 h / j z t R 6 k 1 G r Q d 1 H d g x P k w W 7 S 4 R V V I m g b E H u G n S P W i a C B N 1 b g P y t M 8 1 p a c i H X R V 3 8 S 6 o / l c H 1 w a a t J i R 0 V A p 5 h i 0 z G c t Z a V n V y 1 a I 7 l Q n 2 9 W 2 x w q x l U 3 w P k g W g 3 X 4 I s p U C + i + 4 F Y / Z p E s 2 n s z i 4 B 9 P l 5 G 5 0 J 3 S j u 2 g + W k 6 + j A R p I + j y N t D R S 9 C 3 K U J M k R a K + a G E 0 v X q t 7 Y H Q R / K L d F + K R Q 5 I x Q U j Z e z u e C O 5 i O 6 A p a j + 1 e k U M u p + q W W Q m p p 6 K q 2 w f 4 Q A w R e t T / w s v a P + m Y D V D 8 a o H V d d + w + D v R A q g 9 f o l x 7 B n k 3 + y N v x P z s I J r P F a F M m n 9 l 3 u 4 i k 2 d x U F E I 2 u i R J H q n Q m u j L M 4 z s q C 7 I n G p g E 8 o i U x S 6 6 R h X B W U S U v Q Z l M i G d d 4 x U E 0 j q I p K J q h 2 h / W + 0 Y L v R R N f V 0 0 G 7 z 1 Z p v V P N q s Q j b r t i V u 8 t b E X X d G 9 3 S D P O O u h e / R 0 2 M 0 / + 2 / v 0 y W w k z Q f / u f n y b j y f L v 1 I t D 4 V K A w u l G + b T 2 8 + M f C 3 + 6 C I a N p l R r e n X U + D 3 w l 8 Q j / h l C o 2 f U o N b 0 3 Q 3 4 B z R p W E Y E + W j x A / E D D x N 6 / h Q t h F 8 E Y 7 R Y z p L z G j 1 6 u h t t x H t r 4 r z B K X x o v J m + d z s N 2 8 K D j v U S 7 y C t 7 Z O H 7 X o e E C U n q n 4 q w G B j y i B t T Z 9 L r O p m D 7 + E X q 0 I 3 c m U Q D 8 Z P U y i 6 X K 2 E d K t u X D Z t D k F q Y f 1 l 5 B 2 K o K g P s z m y 8 m v o / H k t / 9 M Y 2 N x 9 6 q x 2 J r k l h J e T 7 2 R + 9 7 Q 7 L 6 E V y M R 4 p R h y R V W + O 0 / B N p F t N b 2 v U Z 8 o U q M R G e z j c i b 4 v 6 5 E V 8 / 8 9 o S D g 6 b t / W X i I P F k h j l u 9 l q I + 0 9 t o q 3 Q s p O 2 t d b / l w Q U w 9 o t a z h j e O A q w 0 Q 6 9 G X a P r 5 T Y z f 0 7 V 9 J I y v / Q 1 n I F 4 0 H h E L 8 R b G e f d 9 y 4 q x d 7 7 h C E R 9 n M 8 + U Y j B F o T f 0 9 1 9 D I S 9 q + t B / 0 w d b N D i Z 0 u x D e L 3 9 G 8 f A m K 7 I w + H D X T W 3 2 C M 3 R H D 1 3 V 3 2 p H 9 A N B W 2 V + N n 2 J 3 V X Y V Q M X s R F 2 j p / D 0 / J o V 4 v s a 2 / a / E 5 K Y V t 4 G f E K i 2 L 4 V I k 3 l t 2 9 o x f U A v 5 B g u Q Q P f u r + f C V k d V 3 G V A 3 D Y 1 d g e E m x k d 9 h 8 3 6 P G x T X / N I B / e B n + r u B k 0 o V 3 g I n H S J 8 e H C y W 8 E 7 g s N 8 e z n A S R 3 1 H c H Z s m F / X F Z b N t u O m r P / s i q H 5 m T v N + 0 I D k s E P j w 4 2 T O b b e B k N 1 S 2 g 0 N / O b I q / 9 l h y t 5 8 O i 6 w P c A p X 6 y c 2 v c 9 a s 4 e s X K p N C d 7 3 e d N z U l t r 3 x 4 c A o u q x I 5 9 f y x c j l s T v a W x H F Z F Q w H S 7 e s 8 u w J l j 1 W z r M 7 W K Y F l r 2 4 c l x g + 2 + d l s h v 7 b g 7 W G L r U 3 A r 7 L j A j q Y 5 c 3 3 8 u M A O E y K W S Y e y P 9 s 8 6 t D e d q j E M O V O V U s a D + U 5 1 i k H O A U j 6 X J E Q X k c f T n B y X + 3 p x z n 7 H m z 9 1 K d V x Q 8 I y 2 R 5 u S 4 2 1 N S z d n N I J c V n J 1 u o p b K W + U + I y 0 b O H m O A U u 1 r P L u E 5 Y K n L y J Z 6 n A y b P H U 7 r E M 3 d W X r b d w V 1 t z n H b a + c U t F T W p 2 A 4 W C L r k / 9 0 v R z g 5 A k H y 2 5 9 8 v w K p 6 Q e 7 M 1 8 q 8 Q 6 V D B E L M d W W M E 7 h u U B J 8 + G R v l i n / z n o e X Q n I L b 7 + X Y C s v z c 4 E S + 6 2 C J 6 P l i J 8 L / u S k R N Y n f + Z V I n D y a E 6 Z U o r c N q d 0 4 O T Q n P K F g / l v g J X D 5 h Q 8 G S 0 H O A X / T y s l i p X z 7 D C X y S A X 3 N k p k e b s e H B T 9 i w r T 6 x c t g W W 6 7 f r Z Q K n 4 O F f O Z x 6 b t N c J s 3 J / b P I M o G T Z + u 0 7 H 4 r z w 5 z O X V o t 2 S 0 f J l 6 / o O b E k X N + Z P R 8 j j 1 P I f F Z V 1 W e X 6 r V b p l 9 a Z B L r F T z x s 1 l 2 q B F b y q U q L z 0 B 2 3 M U q 8 w A q e q Z f I v e f / P x W W w 4 M V P M I p n f V 5 M 6 X 4 4 N a n y v 6 y 1 6 + w W X o u h g B x + F z P c Y H H 6 7 R z / I + + O J U y C V T T Z w 9 f z R J v 6 S x L + 3 S W 9 + l c 2 6 N z b Z 9 n r u / V e R / A 6 m n A m K b x U j 4 m t f 2 Z S G I a A / p O n y I 8 9 o B C E t e g k I p N Y A 8 V k t g b H v e d w N k + E z j f p 3 N j X Q k 2 b e x 1 9 I K 6 0 d x n Y q 2 1 i R W a g C Q f g M c + u i E d Q D f k P a y M t I 9 Z l v d f 2 3 V x f x 5 n B + D R O g y P N J h t O L 2 b j E d 3 s 3 n E X p H t z h b L p / l I 6 E 4 W 4 9 F 9 M f 7 y 2 2 u R v V C 2 A G / 5 A M + / p k x F e E h i B s P s M 3 a u W t 3 W u e 8 0 i / H e A b 9 C t o z y X n O W w 8 A z Q 8 s V C 6 x o y m v N K g y 7 V p i w C 2 9 E 6 b w Y z 7 Q H a a t 6 Y J m E b l i M 1 3 m G F w w g G H h q M W Z r D k Z q V s W z q s w i v i L M 0 h 6 l L Y t V S S L M p J Y g N S / O z i 6 k V j G u r X d c 1 1 I m s E 5 B I E j i h S x f y M W 0 S J I O K K W M p 5 T 5 F C m w B N X G B Y 2 x i 3 B d j z C l U 2 C D S k W s n V q q 9 z r D 6 i p Z C V S P 8 2 e F w F Y t s v J A G M D Q 6 Y T g C n g a 1 K D T h T Z h R r + k H U i O x B 0 t K y m B q 3 q I p E I k G 0 y K C o K G 3 Y Z K l X 0 q j o v b 4 E a p 0 k / F d G 7 b 9 G H p J 6 2 E o I + T B l Z W e t D o U U d K P 8 P 4 J Z P k S 5 w u h S a w a b i R q j H 6 m C g u J l T p q t L z B g k V K 6 2 I n m t K E F M E S Q s 1 7 s E z C 2 C 6 o R q o k G V + F j J C m y W K 8 U t C h w w 4 F z + / N Z Q + m 2 a 5 q / B g E + w h w d 1 x Q y I k k g K j t / G G W / H u 4 B T e X C 8 y m K c a n 3 F v S / K p D j U O 2 b M I 1 p o 5 N U c + z Q U / N z O Y 6 p v l s 8 Y L J w O n O / 3 O 4 h J d P + z o B o Z 6 L o G J M O x C p B F 5 1 Q 4 r L O r z 1 i Q l Z Y X E j M k L C b 2 U z p 9 k v Y j P O O b B 3 w 2 7 A 8 D M 3 A E t k / j S N o k 7 W q e 2 + t v / z o T p i D q z + x + E u v A Y z S v R 4 j E a T 0 b 3 x N W t G O 2 4 U A 4 l m D b 4 V z Q f T 8 a T G Z f J X m L i i G 8 V U 5 X 9 7 a m 2 b t I Y s V m j r y F m F S V + T z E G l h v e + M A b 0 P m m a g q 0 X R 9 b j g 7 a N K h Z V f i G n A k R 5 t u A 3 v W Q F p C n U 3 4 E 2 P q p W D + V S V Q V N y l E n W D A a H y X 2 l P 6 c m K E V A O s u C D f Y n t / o e f c I q o 2 6 w 3 P 3 2 u O 6 V v 2 O k n S p v g E 7 V D V M C T W m / a j n N N t M S H b 6 Q y 1 H t F C + u 5 k N g J 5 9 G x T m o b 0 z N K w J k K D s O d r q 0 5 0 4 z T T l K Z h n d Z p O B / U I 9 K j r 4 W 2 g I 0 p P l h l u G S a 1 R i u 9 W a C M q e m P K V w 2 w u 0 e U a 1 T s j 7 y V v 7 8 R d v r x M m 4 y G o h 9 D W Q b 8 t r 1 g / t y V U w M S 0 s Q v 7 F M i X j c k s n n t K q w G z 3 O R N 3 N Y a F Y o J F Z Z t 8 J 1 t c L t S C W i T W I y / Q B s i 2 8 E 6 J C a K L V 2 V Y D k g Y v N g / L 7 u V Z W O w X S 5 6 g G y P B B Z u E S R f R P T 1 3 j 3 Q z Y L X m D 1 Q V I f s B 6 c k E R 9 3 S 4 d x 7 t h q 4 E v s w 0 J U b z + 2 A c J / 8 D t i p r V V m / 7 h n a X 6 E B n L U F b t S k G s H 0 b s v j 0 1 b R z R U N f B 2 6 S 5 W h B L H x b T C 6 m k / v L k + X 8 K T p h + + l 0 n U G H W b R V W U H U x E C 1 Y w L N s b E K b e C x d 4 3 z Y s j t z A Z u u E 9 f a g 4 0 T P u H L C 5 G G 8 i q G / m z N 5 y j P t N 5 A m g A d d a K M w 0 4 h M S U 0 X i d k 9 M a 0 Y L R Q 9 S m 6 A E T 0 K U T k j S S t S l r I T 2 h T U L 0 Q d y J t d G 3 t S c d S N 4 U f a N 4 8 I I S j O 6 f X v D m j Y R m n e O m A T x A 9 N s L V Y S A 1 T E H 2 4 f p g G / q 3 d 1 k + o M Q R P P F Z D a 9 b D R E s S J V x I r 4 g 6 A 9 3 R O 3 F 1 1 O o 6 c l 8 3 7 u 0 6 f 7 y f g 6 + g X P / h 1 N L 1 v y + e h c F p v j T z + d N T + N P h W Z p 2 a S m W 6 f 5 H j 2 U F m M H i u f J p V o W R l N R / e / / E q c 8 I h O v E K e A C 6 j B x x 9 W 4 L 7 6 C G a L n P N g q 3 u R N r b p 6 G 7 Y T 0 X b 9 A n a 2 E H W Z N H q F 2 T r D H A 6 L b X a f m 3 A 7 F u 9 m 2 9 e 1 Y f 5 B o Q 9 Q D A 2 8 d K Z + k v U v Q c s A E a a o W o p 7 p v P 9 z Q C y Q X A P P m q t U D y G j i o R 1 4 t y 0 P 5 d M X a o G 3 j / U d + E 6 6 o H / y P Q t E r q k O Q m q X o U a M v o m B t 1 0 l m V X J w b r r e J a K D 8 u T W o g w N h F v L K C / 3 S / / + e O 3 h 3 v h S 7 z I T 8 g C P x G i 6 X h G l t D n y 5 O n 5 U + n 0 v n J j 3 / 7 v P z n X / 6 L k q N o T u L b y a 9 R a m E J h M V 0 c U E M 7 O X J z 8 v l 4 0 W 1 + v X r 1 8 r X W m U 2 / 1 y V S Y p T 7 V s m G v 8 c P Y x O J 9 P F c j Q d E w u c 9 L p 7 u 9 c J n 4 A g 0 C n g X x 4 j W g 9 G Z C q f 7 i P a V k 0 a E y K o M x L V Y 9 Y / z O T b r A s n S T o w R B I u x J I x k r V G D k B 1 E w L 0 6 1 y 6 p f r Y 6 c L t a z K v 4 D X V p W 4 z N 8 / q 2 m b R m j v b 7 t s a 7 + j b G k f f 9 t F 9 m 9 M d i K 1 r k j f d D s 5 J l q b V e 8 N a r 6 s H 6 k f w b Y 3 r n o 0 t q 6 H X L H F o + E P 9 q t Y H 0 r U l H 9 y 3 a d S 3 a U f f V l r f l m y N H Z 3 a I Z x a 7 R 2 d W u 3 o 1 D 6 6 U 7 u + q t d b A 6 m r y Z p t 2 4 4 / 0 E 1 3 a E s D 9 y M 4 N c 3 v + w b W r 8 Q h N G o q b H a 0 n i S a v S v t 4 E 5 N p U 5 N P T q 1 o 1 M 7 O r W C T s 3 w o B 7 K B / Z m C d O j G 3 v D j R n z y d 0 f x n 9 h 1 T M A 3 8 B + Z Q j p d 3 S R Z 0 C X H N l y b e s 6 E J G m W c i w x H q t 3 j m 0 i + z N / j X K p 6 u 5 v G E f 2 2 f q b U 1 T x Z s r / U p u X V l N E b d 6 g + Y 7 e E P 5 4 j v j O y n f h j 9 7 i g 0 i y c q a p u J N I 7 B v s K G 2 r m + 9 R t c D U I L D K 2 j D A g N q j m W p t r 5 9 z F e P D i / y u X w + J B 5 k x Z U d D 3 x 7 H J H 6 X e X z 5 K e D g C i / B H E g q S 3 c r z s N s 6 m r z X o P N b s O C k T L O R S I 2 T F f B z H f 2 n 0 N x O x 4 h U H k U d N 2 J e / n m 7 L j 4 R B q j v 2 G q c 7 H t Q e B p 3 p a b / C e r F m 4 5 3 q g C / v g M I G k r Q b Q U N + M K H L O + J C B D 1 U A 3 1 Q P E 0 T R 3 2 C F u n N r 8 8 s N d n A Q t v S y j U k v 3 P C L E 9 j 3 Q G i R i O V Q G Q Q R O C A h h g b C a z A 4 D E v N h C 6 9 M N P f L v a u b 5 o I D k E u 6 S e 8 3 4 j X C v F W 9 S s f 0 T U A b R y q H j i M X p A q B l q h u H q j m j m h 7 Z C Y i S R m m D g A n 2 r C Q d M / d s W G 2 n l 2 w 0 Z F I Q + h k p b D j J F c h 6 K 3 U 0 x o F z A 4 W 3 K O 6 u o O x P / L R Q 0 c p q e 2 4 d q 0 a t I b a 7 q n G i G Z A C k 4 r l L 4 B x d k / R I k 6 S V A i E N L 1 T x H y f 9 L I F L V q D i S p y k + H Q u Y e M U G F e c T r 5 r w 1 v G u O 4 5 z X e C h E m R u O 9 Q g k 6 / s 4 t N J p h G 6 J A s j F b 3 A f H A P W K B A P 4 Q H J g h 9 l 1 4 p D K n t S z 9 G v l + 5 Y B L V I 2 L v 9 2 T z V + r b i n f 2 0 5 1 Z N U d 3 2 w l v P d U t g O N K h p m H 3 1 k O 1 D C S B n Q I / V 5 N B q Z V q d 1 o S o Z 1 j n T s m j f u r d 7 x f C s w j f 4 g 3 8 9 o X O K 8 i A v b T 8 g x E 9 a j C F r E x N N g G E H b I O p L E v d 4 P R b g 5 S N 6 S Q J D i 3 h 0 E g Y 5 x H L u Y a J W n E y 6 / b C z h a m u 2 3 U 6 J + I T m R u j l w K p U 1 C q 2 V a F o 0 j z t E 3 3 H V P f x p Q 0 2 2 n f P E X z X 5 J v W Q u / s 8 w k 2 v b j K 5 m 8 R s k M 0 P 4 / J M Z N W l b O A A A = < / A p p l i c a t i o n > 
</file>

<file path=customXml/itemProps1.xml><?xml version="1.0" encoding="utf-8"?>
<ds:datastoreItem xmlns:ds="http://schemas.openxmlformats.org/officeDocument/2006/customXml" ds:itemID="{98C9CEAB-6310-4E24-8AD0-6D455B3AA74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Postura Fiscal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 Indicadores de Postura Fiscal</dc:title>
  <dc:creator>javier.ynoquio</dc:creator>
  <cp:lastModifiedBy>Suelem Janeth González Rodríguez</cp:lastModifiedBy>
  <dcterms:created xsi:type="dcterms:W3CDTF">2016-02-19T00:12:22Z</dcterms:created>
  <dcterms:modified xsi:type="dcterms:W3CDTF">2024-04-27T00:58:21Z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Indicadores Postura Fiscal</vt:lpwstr>
  </property>
  <property fmtid="{D5CDD505-2E9C-101B-9397-08002B2CF9AE}" pid="3" name="BExAnalyzer_OldName">
    <vt:lpwstr>10. Indicadores de la Postura Fiscal.xlsx</vt:lpwstr>
  </property>
</Properties>
</file>